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a.gogea\Desktop\ANEXE BVC Rectific 22.Dec.2020 final fara semnaturi\Rectificare decembrie\ANEXE INVESTITII DEC 2020\"/>
    </mc:Choice>
  </mc:AlternateContent>
  <xr:revisionPtr revIDLastSave="0" documentId="13_ncr:1_{98D84938-6EE4-45B1-992A-A2FBA269B5BE}" xr6:coauthVersionLast="45" xr6:coauthVersionMax="45" xr10:uidLastSave="{00000000-0000-0000-0000-000000000000}"/>
  <bookViews>
    <workbookView xWindow="5925" yWindow="570" windowWidth="15360" windowHeight="1503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14" i="1" l="1"/>
  <c r="F18" i="1"/>
  <c r="F19" i="1"/>
  <c r="F21" i="1"/>
  <c r="F22" i="1"/>
  <c r="F16" i="1"/>
  <c r="F12" i="1"/>
  <c r="F13" i="1"/>
  <c r="F15" i="1"/>
  <c r="F11" i="1"/>
  <c r="D20" i="1" l="1"/>
  <c r="F20" i="1" s="1"/>
  <c r="E20" i="1"/>
  <c r="D17" i="1"/>
  <c r="F17" i="1" s="1"/>
  <c r="E17" i="1"/>
  <c r="D10" i="1"/>
  <c r="F10" i="1" s="1"/>
  <c r="E10" i="1"/>
  <c r="G10" i="1"/>
  <c r="H10" i="1"/>
  <c r="C20" i="1"/>
  <c r="C17" i="1"/>
  <c r="C10" i="1"/>
  <c r="D23" i="1" l="1"/>
  <c r="F23" i="1" s="1"/>
  <c r="C23" i="1"/>
  <c r="E23" i="1"/>
</calcChain>
</file>

<file path=xl/sharedStrings.xml><?xml version="1.0" encoding="utf-8"?>
<sst xmlns="http://schemas.openxmlformats.org/spreadsheetml/2006/main" count="30" uniqueCount="30">
  <si>
    <t>TOTAL</t>
  </si>
  <si>
    <t>Nr.</t>
  </si>
  <si>
    <t>crt.</t>
  </si>
  <si>
    <t>Denumire obiectiv</t>
  </si>
  <si>
    <t>Propuneri 2020</t>
  </si>
  <si>
    <t>Finantate din :</t>
  </si>
  <si>
    <t>Buget local</t>
  </si>
  <si>
    <t>Credite interne</t>
  </si>
  <si>
    <t xml:space="preserve"> A lte surse</t>
  </si>
  <si>
    <t>Buget de stat</t>
  </si>
  <si>
    <t>Cap.INVATAMANT</t>
  </si>
  <si>
    <t>CAP– LOCUINȚE, SERVICII ȘI DEZVOLTARE PUBLICĂ</t>
  </si>
  <si>
    <t>Cap.TRANSPORTURI</t>
  </si>
  <si>
    <t xml:space="preserve">                                                a Consiliului Local al Municipiului Buzau</t>
  </si>
  <si>
    <t>LISTA</t>
  </si>
  <si>
    <t>proiectelor cu finantare externa ,  finantate din imprumuturi interne</t>
  </si>
  <si>
    <t>Sistem inteligent de trafic management si monitorizare bazat pe solutii inovative de eficientizare si reducere a poluarii in Municipiul Buzau</t>
  </si>
  <si>
    <t>Achizitie mijloace de transport public- autobuze electrice 12 m ses, Alba Iulia, Buzau, Constanta, Ploiesti</t>
  </si>
  <si>
    <t>Lucrari de interventie in vederea cresterii performantei energetice a blocurilor de locuinte 3A Hasdeu, 3B Hasdeu si Integral 1  din Municipiul Buzau</t>
  </si>
  <si>
    <t>Lucrari de interventie in vederea cresterii performantei energetice a blocurilor de locuinte 19A, 19B, 19F, 19 G din Municipiul Buzau</t>
  </si>
  <si>
    <t>Reabilitarea in vederea cresterii eficientei eneregetice cladiri publice-Liceul Henri Coanda – Corp C2 (Corp Tehnic)</t>
  </si>
  <si>
    <t>Reabilitarea in vederea cresterii eficientei energetice cladiri publice-Liceul Henri Coanda-Corp C5 (Internat)</t>
  </si>
  <si>
    <t>Reabilitarea in vederea cresterii eficientei energetice cladiri publice-Scoala gimnaziala nr.11-Corp C1</t>
  </si>
  <si>
    <t>Reabilitarea in vederea cresterii eficientei energetice cladiri publice-Gradinita cu Program Prelungit Cei Sapte Pitici- Corp C1</t>
  </si>
  <si>
    <t>Reabilitarea in vederea cresterii eficientei energetice cladiri publice- Liceul Henri Coanda – Corp C4 (Scoala veche si Scoala noua)</t>
  </si>
  <si>
    <t>Cresterea calitatii serviciilor sociale si asigurarea educatiei timpurii, prin constructia/extinderea si dotarea gradinitei cu program prelungit nr.4, Buzau, Aleea Parcului, nr.10</t>
  </si>
  <si>
    <t xml:space="preserve">Valoare  </t>
  </si>
  <si>
    <t>mii lei</t>
  </si>
  <si>
    <t xml:space="preserve">ANEXA 3 C /1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</si>
  <si>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la Hotararea nr.  269    din   22     decembrie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</si>
</sst>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indent="15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/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top" wrapText="1"/>
    </xf>
    <xf numFmtId="0" fontId="2" fillId="0" borderId="9" xfId="0" applyFont="1" applyBorder="1"/>
    <xf numFmtId="3" fontId="2" fillId="0" borderId="9" xfId="0" applyNumberFormat="1" applyFont="1" applyBorder="1" applyAlignment="1">
      <alignment horizontal="right" vertical="top" wrapText="1"/>
    </xf>
    <xf numFmtId="3" fontId="2" fillId="0" borderId="9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justify" vertical="top" wrapText="1"/>
    </xf>
    <xf numFmtId="3" fontId="1" fillId="0" borderId="1" xfId="0" applyNumberFormat="1" applyFont="1" applyBorder="1" applyAlignment="1">
      <alignment horizontal="right"/>
    </xf>
    <xf numFmtId="3" fontId="1" fillId="0" borderId="9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justify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justify" vertical="top" wrapText="1"/>
    </xf>
    <xf numFmtId="3" fontId="1" fillId="2" borderId="1" xfId="0" applyNumberFormat="1" applyFont="1" applyFill="1" applyBorder="1" applyAlignment="1">
      <alignment horizontal="right"/>
    </xf>
    <xf numFmtId="4" fontId="1" fillId="2" borderId="1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 wrapText="1"/>
    </xf>
    <xf numFmtId="0" fontId="1" fillId="2" borderId="0" xfId="0" applyFont="1" applyFill="1"/>
    <xf numFmtId="3" fontId="1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right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topLeftCell="A22" workbookViewId="0">
      <selection activeCell="F35" sqref="F35"/>
    </sheetView>
  </sheetViews>
  <sheetFormatPr defaultRowHeight="15" x14ac:dyDescent="0.25"/>
  <cols>
    <col min="1" max="1" width="4.28515625" style="1" customWidth="1"/>
    <col min="2" max="2" width="43.7109375" style="1" customWidth="1"/>
    <col min="3" max="3" width="15" style="2" customWidth="1"/>
    <col min="4" max="4" width="14.28515625" style="2" customWidth="1"/>
    <col min="5" max="5" width="9.140625" style="2"/>
    <col min="6" max="6" width="11.42578125" style="2" customWidth="1"/>
    <col min="7" max="7" width="10.7109375" style="1" customWidth="1"/>
    <col min="8" max="8" width="12.85546875" style="1" customWidth="1"/>
    <col min="9" max="16384" width="9.140625" style="1"/>
  </cols>
  <sheetData>
    <row r="1" spans="1:8" x14ac:dyDescent="0.25">
      <c r="F1" s="3" t="s">
        <v>28</v>
      </c>
      <c r="G1" s="7"/>
      <c r="H1" s="7"/>
    </row>
    <row r="2" spans="1:8" x14ac:dyDescent="0.25">
      <c r="A2" s="35" t="s">
        <v>29</v>
      </c>
      <c r="B2" s="35"/>
      <c r="C2" s="35"/>
      <c r="D2" s="35"/>
      <c r="E2" s="35"/>
      <c r="F2" s="35"/>
      <c r="G2" s="35"/>
      <c r="H2" s="35"/>
    </row>
    <row r="3" spans="1:8" ht="15" customHeight="1" x14ac:dyDescent="0.25">
      <c r="A3" s="35" t="s">
        <v>13</v>
      </c>
      <c r="B3" s="35"/>
      <c r="C3" s="35"/>
      <c r="D3" s="35"/>
      <c r="E3" s="35"/>
      <c r="F3" s="35"/>
      <c r="G3" s="35"/>
      <c r="H3" s="35"/>
    </row>
    <row r="4" spans="1:8" ht="15" customHeight="1" x14ac:dyDescent="0.25">
      <c r="A4" s="2"/>
      <c r="B4" s="2"/>
      <c r="G4" s="2"/>
      <c r="H4" s="2"/>
    </row>
    <row r="5" spans="1:8" x14ac:dyDescent="0.25">
      <c r="C5" s="4" t="s">
        <v>14</v>
      </c>
    </row>
    <row r="6" spans="1:8" x14ac:dyDescent="0.25">
      <c r="C6" s="5" t="s">
        <v>15</v>
      </c>
    </row>
    <row r="7" spans="1:8" ht="15.75" thickBot="1" x14ac:dyDescent="0.3">
      <c r="B7" s="5"/>
      <c r="H7" s="1" t="s">
        <v>27</v>
      </c>
    </row>
    <row r="8" spans="1:8" s="7" customFormat="1" thickBot="1" x14ac:dyDescent="0.25">
      <c r="A8" s="6" t="s">
        <v>1</v>
      </c>
      <c r="B8" s="36" t="s">
        <v>3</v>
      </c>
      <c r="C8" s="36" t="s">
        <v>26</v>
      </c>
      <c r="D8" s="36" t="s">
        <v>4</v>
      </c>
      <c r="E8" s="38" t="s">
        <v>5</v>
      </c>
      <c r="F8" s="39"/>
      <c r="G8" s="39"/>
      <c r="H8" s="40"/>
    </row>
    <row r="9" spans="1:8" s="4" customFormat="1" ht="29.25" thickBot="1" x14ac:dyDescent="0.25">
      <c r="A9" s="8" t="s">
        <v>2</v>
      </c>
      <c r="B9" s="37"/>
      <c r="C9" s="37"/>
      <c r="D9" s="37"/>
      <c r="E9" s="9" t="s">
        <v>6</v>
      </c>
      <c r="F9" s="10" t="s">
        <v>7</v>
      </c>
      <c r="G9" s="9" t="s">
        <v>8</v>
      </c>
      <c r="H9" s="9" t="s">
        <v>9</v>
      </c>
    </row>
    <row r="10" spans="1:8" s="7" customFormat="1" ht="14.25" x14ac:dyDescent="0.2">
      <c r="A10" s="11"/>
      <c r="B10" s="12" t="s">
        <v>10</v>
      </c>
      <c r="C10" s="13">
        <f>SUM(C11:C16)</f>
        <v>7013</v>
      </c>
      <c r="D10" s="25">
        <f t="shared" ref="D10:H10" si="0">SUM(D11:D16)</f>
        <v>746.62</v>
      </c>
      <c r="E10" s="25">
        <f t="shared" si="0"/>
        <v>0</v>
      </c>
      <c r="F10" s="25">
        <f>D10</f>
        <v>746.62</v>
      </c>
      <c r="G10" s="14">
        <f t="shared" si="0"/>
        <v>0</v>
      </c>
      <c r="H10" s="14">
        <f t="shared" si="0"/>
        <v>0</v>
      </c>
    </row>
    <row r="11" spans="1:8" s="32" customFormat="1" ht="66.75" customHeight="1" x14ac:dyDescent="0.25">
      <c r="A11" s="27">
        <v>1</v>
      </c>
      <c r="B11" s="28" t="s">
        <v>25</v>
      </c>
      <c r="C11" s="29">
        <v>2392</v>
      </c>
      <c r="D11" s="30">
        <v>746.62</v>
      </c>
      <c r="E11" s="29"/>
      <c r="F11" s="31">
        <f t="shared" ref="F11:F23" si="1">D11</f>
        <v>746.62</v>
      </c>
      <c r="G11" s="27"/>
      <c r="H11" s="27"/>
    </row>
    <row r="12" spans="1:8" ht="45" x14ac:dyDescent="0.25">
      <c r="A12" s="15">
        <v>2</v>
      </c>
      <c r="B12" s="19" t="s">
        <v>24</v>
      </c>
      <c r="C12" s="17">
        <v>418</v>
      </c>
      <c r="D12" s="17">
        <v>0</v>
      </c>
      <c r="E12" s="17"/>
      <c r="F12" s="18">
        <f t="shared" si="1"/>
        <v>0</v>
      </c>
      <c r="G12" s="15"/>
      <c r="H12" s="15"/>
    </row>
    <row r="13" spans="1:8" ht="45" x14ac:dyDescent="0.25">
      <c r="A13" s="15">
        <v>3</v>
      </c>
      <c r="B13" s="19" t="s">
        <v>23</v>
      </c>
      <c r="C13" s="17">
        <v>1207</v>
      </c>
      <c r="D13" s="17">
        <v>0</v>
      </c>
      <c r="E13" s="17"/>
      <c r="F13" s="18">
        <f t="shared" si="1"/>
        <v>0</v>
      </c>
      <c r="G13" s="15"/>
      <c r="H13" s="15"/>
    </row>
    <row r="14" spans="1:8" ht="45" x14ac:dyDescent="0.25">
      <c r="A14" s="15">
        <v>4</v>
      </c>
      <c r="B14" s="20" t="s">
        <v>22</v>
      </c>
      <c r="C14" s="17">
        <v>2214</v>
      </c>
      <c r="D14" s="17">
        <v>0</v>
      </c>
      <c r="E14" s="17"/>
      <c r="F14" s="18">
        <f t="shared" si="1"/>
        <v>0</v>
      </c>
      <c r="G14" s="15"/>
      <c r="H14" s="15"/>
    </row>
    <row r="15" spans="1:8" ht="45" x14ac:dyDescent="0.25">
      <c r="A15" s="15">
        <v>5</v>
      </c>
      <c r="B15" s="20" t="s">
        <v>21</v>
      </c>
      <c r="C15" s="17">
        <v>385</v>
      </c>
      <c r="D15" s="17">
        <v>0</v>
      </c>
      <c r="E15" s="17"/>
      <c r="F15" s="18">
        <f t="shared" si="1"/>
        <v>0</v>
      </c>
      <c r="G15" s="15"/>
      <c r="H15" s="15"/>
    </row>
    <row r="16" spans="1:8" ht="45" x14ac:dyDescent="0.25">
      <c r="A16" s="15">
        <v>6</v>
      </c>
      <c r="B16" s="20" t="s">
        <v>20</v>
      </c>
      <c r="C16" s="17">
        <v>397</v>
      </c>
      <c r="D16" s="17">
        <v>0</v>
      </c>
      <c r="E16" s="17"/>
      <c r="F16" s="18">
        <f t="shared" si="1"/>
        <v>0</v>
      </c>
      <c r="G16" s="15"/>
      <c r="H16" s="15"/>
    </row>
    <row r="17" spans="1:8" s="7" customFormat="1" ht="28.5" x14ac:dyDescent="0.2">
      <c r="A17" s="21"/>
      <c r="B17" s="22" t="s">
        <v>11</v>
      </c>
      <c r="C17" s="23">
        <f>SUM(C18:C19)</f>
        <v>3293</v>
      </c>
      <c r="D17" s="23">
        <f t="shared" ref="D17:E17" si="2">SUM(D18:D19)</f>
        <v>0</v>
      </c>
      <c r="E17" s="23">
        <f t="shared" si="2"/>
        <v>0</v>
      </c>
      <c r="F17" s="13">
        <f t="shared" si="1"/>
        <v>0</v>
      </c>
      <c r="G17" s="21"/>
      <c r="H17" s="21"/>
    </row>
    <row r="18" spans="1:8" ht="42.75" customHeight="1" x14ac:dyDescent="0.25">
      <c r="A18" s="15">
        <v>1</v>
      </c>
      <c r="B18" s="16" t="s">
        <v>19</v>
      </c>
      <c r="C18" s="17">
        <v>1778</v>
      </c>
      <c r="D18" s="17">
        <v>0</v>
      </c>
      <c r="E18" s="17"/>
      <c r="F18" s="33">
        <f t="shared" si="1"/>
        <v>0</v>
      </c>
      <c r="G18" s="15"/>
      <c r="H18" s="15"/>
    </row>
    <row r="19" spans="1:8" ht="60" x14ac:dyDescent="0.25">
      <c r="A19" s="15">
        <v>2</v>
      </c>
      <c r="B19" s="20" t="s">
        <v>18</v>
      </c>
      <c r="C19" s="17">
        <v>1515</v>
      </c>
      <c r="D19" s="17">
        <v>0</v>
      </c>
      <c r="E19" s="17"/>
      <c r="F19" s="33">
        <f t="shared" si="1"/>
        <v>0</v>
      </c>
      <c r="G19" s="15"/>
      <c r="H19" s="15"/>
    </row>
    <row r="20" spans="1:8" s="7" customFormat="1" ht="14.25" x14ac:dyDescent="0.2">
      <c r="A20" s="21"/>
      <c r="B20" s="21" t="s">
        <v>12</v>
      </c>
      <c r="C20" s="23">
        <f>SUM(C21:C22)</f>
        <v>13837</v>
      </c>
      <c r="D20" s="23">
        <f t="shared" ref="D20:E20" si="3">SUM(D21:D22)</f>
        <v>0</v>
      </c>
      <c r="E20" s="23">
        <f t="shared" si="3"/>
        <v>0</v>
      </c>
      <c r="F20" s="23">
        <f t="shared" si="1"/>
        <v>0</v>
      </c>
      <c r="G20" s="21"/>
      <c r="H20" s="21"/>
    </row>
    <row r="21" spans="1:8" ht="45" x14ac:dyDescent="0.25">
      <c r="A21" s="15">
        <v>1</v>
      </c>
      <c r="B21" s="16" t="s">
        <v>17</v>
      </c>
      <c r="C21" s="17">
        <v>4790</v>
      </c>
      <c r="D21" s="17">
        <v>0</v>
      </c>
      <c r="E21" s="17"/>
      <c r="F21" s="33">
        <f t="shared" si="1"/>
        <v>0</v>
      </c>
      <c r="G21" s="15"/>
      <c r="H21" s="15"/>
    </row>
    <row r="22" spans="1:8" ht="60" x14ac:dyDescent="0.25">
      <c r="A22" s="15">
        <v>2</v>
      </c>
      <c r="B22" s="16" t="s">
        <v>16</v>
      </c>
      <c r="C22" s="17">
        <v>9047</v>
      </c>
      <c r="D22" s="17">
        <v>0</v>
      </c>
      <c r="E22" s="17"/>
      <c r="F22" s="33">
        <f t="shared" si="1"/>
        <v>0</v>
      </c>
      <c r="G22" s="15"/>
      <c r="H22" s="15"/>
    </row>
    <row r="23" spans="1:8" s="7" customFormat="1" ht="14.25" x14ac:dyDescent="0.2">
      <c r="A23" s="21"/>
      <c r="B23" s="21" t="s">
        <v>0</v>
      </c>
      <c r="C23" s="24">
        <f>C20+C17+C10</f>
        <v>24143</v>
      </c>
      <c r="D23" s="26">
        <f t="shared" ref="D23:E23" si="4">D20+D17+D10</f>
        <v>746.62</v>
      </c>
      <c r="E23" s="24">
        <f t="shared" si="4"/>
        <v>0</v>
      </c>
      <c r="F23" s="34">
        <f t="shared" si="1"/>
        <v>746.62</v>
      </c>
      <c r="G23" s="21"/>
      <c r="H23" s="21"/>
    </row>
  </sheetData>
  <mergeCells count="6">
    <mergeCell ref="A3:H3"/>
    <mergeCell ref="A2:H2"/>
    <mergeCell ref="B8:B9"/>
    <mergeCell ref="C8:C9"/>
    <mergeCell ref="D8:D9"/>
    <mergeCell ref="E8:H8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daniela.gogea</dc:creator>
  <cp:lastModifiedBy>Mariana Daniela Gogea</cp:lastModifiedBy>
  <cp:lastPrinted>2020-12-21T14:51:05Z</cp:lastPrinted>
  <dcterms:created xsi:type="dcterms:W3CDTF">2020-04-07T09:56:13Z</dcterms:created>
  <dcterms:modified xsi:type="dcterms:W3CDTF">2020-12-21T14:51:06Z</dcterms:modified>
</cp:coreProperties>
</file>